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V - EQUIPAMENTOS PARA LIMPEZA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<sst xmlns="http://schemas.openxmlformats.org/spreadsheetml/2006/main" count="32" uniqueCount="32">
  <si>
    <t xml:space="preserve">RAZÃO SOCIAL:</t>
  </si>
  <si>
    <t xml:space="preserve">CNPJ:</t>
  </si>
  <si>
    <t xml:space="preserve">ANEXO V – MODELO DE PLANILHA PARA ORÇAMENTO DE EQUIPAMENTOS PARA SERVIÇO DE LIMPEZA</t>
  </si>
  <si>
    <t xml:space="preserve">Item</t>
  </si>
  <si>
    <t xml:space="preserve">Descrição</t>
  </si>
  <si>
    <t xml:space="preserve">Qtd.</t>
  </si>
  <si>
    <t xml:space="preserve">Preço unitário (R$)</t>
  </si>
  <si>
    <t xml:space="preserve">Valor anual (R$)</t>
  </si>
  <si>
    <t xml:space="preserve">Aspirador de pó e água tipo industrial 1400W</t>
  </si>
  <si>
    <t xml:space="preserve">Carro de limpeza com: balde espremedor 33L, cabo de alumínio 151cm, Mop pó Ponta cortada acrílico 60cm, suporte plástico 60cm p/ Mop pó, Pá coletora c/ tampa e vassoura, Mop Úmido de Algodão Ponta dobrada 340g, Cabo de alumínio 158cm suporte Mop Úmido e Placa sinalizadora "Cuidado Piso Molhado" amarela.</t>
  </si>
  <si>
    <t xml:space="preserve">Escada com 6 (seis) degraus</t>
  </si>
  <si>
    <t xml:space="preserve">Kit completo para limpeza de vidros com extensores para o cabo</t>
  </si>
  <si>
    <t xml:space="preserve">Mangueira 3/4” 50 metros</t>
  </si>
  <si>
    <t xml:space="preserve">Limpador magnético de vidros para limpeza da face externa das janelas</t>
  </si>
  <si>
    <t xml:space="preserve">Máquina de limpeza de alta pressão 1600 libras</t>
  </si>
  <si>
    <t xml:space="preserve">SUBTOTAL:</t>
  </si>
  <si>
    <t xml:space="preserve">VALOR MENSAL (SUBTOTAL/12):</t>
  </si>
  <si>
    <t xml:space="preserve">Manutenção dos equipamentos (gasto mensal) 0,5% a.m.</t>
  </si>
  <si>
    <t xml:space="preserve">Depreciação de equipamentos (gasto mensal) 8 anos e residual=20%</t>
  </si>
  <si>
    <t xml:space="preserve">TOTAL MENSAL:</t>
  </si>
  <si>
    <t xml:space="preserve">Quantidade de postos de limpeza:</t>
  </si>
  <si>
    <t xml:space="preserve">VALOR MENSAL POR FUNCIONÁRIO:</t>
  </si>
  <si>
    <t xml:space="preserve">Cálculo da depreciação</t>
  </si>
  <si>
    <t xml:space="preserve">Custo:</t>
  </si>
  <si>
    <t xml:space="preserve">Residual (20%):</t>
  </si>
  <si>
    <t xml:space="preserve">Vida útil:</t>
  </si>
  <si>
    <t xml:space="preserve">Quota anual de depreciação:</t>
  </si>
  <si>
    <t xml:space="preserve">Quota mensal de depreciação:</t>
  </si>
  <si>
    <t xml:space="preserve">OBSERVAÇÕES:</t>
  </si>
  <si>
    <t xml:space="preserve">Incluir nesta tabela equipamentos utilizados para limpeza, tais como: aspirador de pó e água, tipo industrial; escada; kit para limpeza de vidros; mangueira; máquina de limpeza de alta pressão; etc.</t>
  </si>
  <si>
    <t xml:space="preserve">Para cálculo do gasto com manutenção, adotar o coeficiente de 0,5% ao mês, com base no TCPO (Ed. Pini) para equipamentos de pequeno porte, com utilização, em média, de 84h/mês, fonte Manual de Custos do DNIT, volume 1, 2003.</t>
  </si>
  <si>
    <t xml:space="preserve">Para cálculo da depreciação mensal dos equipamentos, utilizar a vida útil de 8 anos e valor residual de 20%, com base no Manual de Custos Rodoviários do DNIT, volume 1, de 2003.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</si>
</sst>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R$-416]\ #,##0.00;[RED]\-[$R$-416]\ #,##0.00"/>
    <numFmt numFmtId="166" formatCode="#,##0.0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E41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G6" activeCellId="0" sqref="G6"/>
    </sheetView>
  </sheetViews>
  <sheetFormatPr defaultColWidth="11.5703125" defaultRowHeight="12.8" zeroHeight="false" outlineLevelRow="0" outlineLevelCol="0"/>
  <cols>
    <col collapsed="false" customWidth="true" hidden="false" outlineLevel="0" max="1" min="1" style="1" width="9.9"/>
    <col collapsed="false" customWidth="true" hidden="false" outlineLevel="0" max="2" min="2" style="2" width="44.63"/>
    <col collapsed="false" customWidth="true" hidden="false" outlineLevel="0" max="4" min="4" style="0" width="17.78"/>
    <col collapsed="false" customWidth="true" hidden="false" outlineLevel="0" max="5" min="5" style="0" width="15.8"/>
  </cols>
  <sheetData>
    <row r="1" customFormat="false" ht="18.65" hidden="false" customHeight="true" outlineLevel="0" collapsed="false">
      <c r="A1" s="3" t="s">
        <v>0</v>
      </c>
      <c r="B1" s="3"/>
      <c r="C1" s="3"/>
      <c r="D1" s="3"/>
      <c r="E1" s="3"/>
    </row>
    <row r="2" customFormat="false" ht="15.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.9" hidden="false" customHeight="true" outlineLevel="0" collapsed="false">
      <c r="A3" s="4" t="s">
        <v>2</v>
      </c>
      <c r="B3" s="4"/>
      <c r="C3" s="4"/>
      <c r="D3" s="4"/>
      <c r="E3" s="4"/>
    </row>
    <row r="4" customFormat="false" ht="18.7" hidden="false" customHeight="true" outlineLevel="0" collapsed="false">
      <c r="A4" s="5" t="s">
        <v>3</v>
      </c>
      <c r="B4" s="6" t="s">
        <v>4</v>
      </c>
      <c r="C4" s="5" t="s">
        <v>5</v>
      </c>
      <c r="D4" s="5" t="s">
        <v>6</v>
      </c>
      <c r="E4" s="5" t="s">
        <v>7</v>
      </c>
    </row>
    <row r="5" customFormat="false" ht="12.8" hidden="false" customHeight="false" outlineLevel="0" collapsed="false">
      <c r="A5" s="7" t="n">
        <v>1</v>
      </c>
      <c r="B5" s="8" t="s">
        <v>8</v>
      </c>
      <c r="C5" s="9" t="n">
        <v>1</v>
      </c>
      <c r="D5" s="10"/>
      <c r="E5" s="10" t="n">
        <f aca="false">D5*C5</f>
        <v>0</v>
      </c>
    </row>
    <row r="6" customFormat="false" ht="85.8" hidden="false" customHeight="true" outlineLevel="0" collapsed="false">
      <c r="A6" s="7" t="n">
        <v>2</v>
      </c>
      <c r="B6" s="11" t="s">
        <v>9</v>
      </c>
      <c r="C6" s="9" t="n">
        <v>2</v>
      </c>
      <c r="D6" s="10"/>
      <c r="E6" s="10" t="n">
        <f aca="false">D6*C6</f>
        <v>0</v>
      </c>
    </row>
    <row r="7" customFormat="false" ht="12.8" hidden="false" customHeight="false" outlineLevel="0" collapsed="false">
      <c r="A7" s="7" t="n">
        <v>3</v>
      </c>
      <c r="B7" s="8" t="s">
        <v>10</v>
      </c>
      <c r="C7" s="9" t="n">
        <v>1</v>
      </c>
      <c r="D7" s="10"/>
      <c r="E7" s="10" t="n">
        <f aca="false">D7*C7</f>
        <v>0</v>
      </c>
    </row>
    <row r="8" customFormat="false" ht="23.85" hidden="false" customHeight="false" outlineLevel="0" collapsed="false">
      <c r="A8" s="7" t="n">
        <v>4</v>
      </c>
      <c r="B8" s="8" t="s">
        <v>11</v>
      </c>
      <c r="C8" s="9" t="n">
        <v>1</v>
      </c>
      <c r="D8" s="10"/>
      <c r="E8" s="10" t="n">
        <f aca="false">D8*C8</f>
        <v>0</v>
      </c>
    </row>
    <row r="9" customFormat="false" ht="12.8" hidden="false" customHeight="false" outlineLevel="0" collapsed="false">
      <c r="A9" s="7" t="n">
        <v>5</v>
      </c>
      <c r="B9" s="8" t="s">
        <v>12</v>
      </c>
      <c r="C9" s="9" t="n">
        <v>1</v>
      </c>
      <c r="D9" s="10"/>
      <c r="E9" s="10" t="n">
        <f aca="false">D9*C9</f>
        <v>0</v>
      </c>
    </row>
    <row r="10" customFormat="false" ht="23.85" hidden="false" customHeight="false" outlineLevel="0" collapsed="false">
      <c r="A10" s="7" t="n">
        <v>6</v>
      </c>
      <c r="B10" s="8" t="s">
        <v>13</v>
      </c>
      <c r="C10" s="9" t="n">
        <v>3</v>
      </c>
      <c r="D10" s="10"/>
      <c r="E10" s="10" t="n">
        <f aca="false">D10*C10</f>
        <v>0</v>
      </c>
    </row>
    <row r="11" customFormat="false" ht="26.65" hidden="false" customHeight="true" outlineLevel="0" collapsed="false">
      <c r="A11" s="7" t="n">
        <v>7</v>
      </c>
      <c r="B11" s="8" t="s">
        <v>14</v>
      </c>
      <c r="C11" s="9" t="n">
        <v>1</v>
      </c>
      <c r="D11" s="10"/>
      <c r="E11" s="10" t="n">
        <f aca="false">D11*C11</f>
        <v>0</v>
      </c>
    </row>
    <row r="12" customFormat="false" ht="26.65" hidden="false" customHeight="true" outlineLevel="0" collapsed="false">
      <c r="A12" s="12" t="s">
        <v>15</v>
      </c>
      <c r="B12" s="12"/>
      <c r="C12" s="12"/>
      <c r="D12" s="12"/>
      <c r="E12" s="10" t="n">
        <f aca="false">SUM(E5:E11)</f>
        <v>0</v>
      </c>
    </row>
    <row r="13" customFormat="false" ht="26.65" hidden="false" customHeight="true" outlineLevel="0" collapsed="false">
      <c r="A13" s="12" t="s">
        <v>16</v>
      </c>
      <c r="B13" s="12"/>
      <c r="C13" s="12"/>
      <c r="D13" s="12"/>
      <c r="E13" s="13" t="n">
        <f aca="false">TRUNC(E12/12,2)</f>
        <v>0</v>
      </c>
    </row>
    <row r="14" customFormat="false" ht="12.8" hidden="false" customHeight="false" outlineLevel="0" collapsed="false">
      <c r="A14" s="12" t="s">
        <v>17</v>
      </c>
      <c r="B14" s="12"/>
      <c r="C14" s="12"/>
      <c r="D14" s="12"/>
      <c r="E14" s="9" t="n">
        <f aca="false">TRUNC(E13*0.005,2)</f>
        <v>0</v>
      </c>
    </row>
    <row r="15" customFormat="false" ht="12.8" hidden="false" customHeight="false" outlineLevel="0" collapsed="false">
      <c r="A15" s="12" t="s">
        <v>18</v>
      </c>
      <c r="B15" s="12"/>
      <c r="C15" s="12"/>
      <c r="D15" s="12"/>
      <c r="E15" s="14" t="n">
        <f aca="false">C26</f>
        <v>0</v>
      </c>
    </row>
    <row r="16" customFormat="false" ht="12.8" hidden="false" customHeight="true" outlineLevel="0" collapsed="false">
      <c r="A16" s="15" t="s">
        <v>19</v>
      </c>
      <c r="B16" s="15"/>
      <c r="C16" s="15"/>
      <c r="D16" s="15"/>
      <c r="E16" s="16" t="n">
        <f aca="false">SUM(E13:E15)</f>
        <v>0</v>
      </c>
    </row>
    <row r="17" customFormat="false" ht="12.8" hidden="false" customHeight="false" outlineLevel="0" collapsed="false">
      <c r="A17" s="12" t="s">
        <v>20</v>
      </c>
      <c r="B17" s="12"/>
      <c r="C17" s="12"/>
      <c r="D17" s="12"/>
      <c r="E17" s="9" t="n">
        <v>3</v>
      </c>
    </row>
    <row r="18" customFormat="false" ht="25.3" hidden="false" customHeight="true" outlineLevel="0" collapsed="false">
      <c r="A18" s="17" t="s">
        <v>21</v>
      </c>
      <c r="B18" s="17"/>
      <c r="C18" s="17"/>
      <c r="D18" s="17"/>
      <c r="E18" s="16" t="n">
        <f aca="false">TRUNC(E16/E17,2)</f>
        <v>0</v>
      </c>
    </row>
    <row r="21" customFormat="false" ht="12.8" hidden="false" customHeight="true" outlineLevel="0" collapsed="false">
      <c r="B21" s="18" t="s">
        <v>22</v>
      </c>
      <c r="C21" s="18"/>
    </row>
    <row r="22" customFormat="false" ht="12.8" hidden="false" customHeight="false" outlineLevel="0" collapsed="false">
      <c r="B22" s="8" t="s">
        <v>23</v>
      </c>
      <c r="C22" s="9" t="n">
        <f aca="false">E12</f>
        <v>0</v>
      </c>
    </row>
    <row r="23" customFormat="false" ht="12.8" hidden="false" customHeight="false" outlineLevel="0" collapsed="false">
      <c r="B23" s="8" t="s">
        <v>24</v>
      </c>
      <c r="C23" s="9" t="n">
        <f aca="false">C22*0.2</f>
        <v>0</v>
      </c>
    </row>
    <row r="24" customFormat="false" ht="12.8" hidden="false" customHeight="false" outlineLevel="0" collapsed="false">
      <c r="B24" s="8" t="s">
        <v>25</v>
      </c>
      <c r="C24" s="9" t="n">
        <v>8</v>
      </c>
    </row>
    <row r="25" customFormat="false" ht="12.8" hidden="false" customHeight="false" outlineLevel="0" collapsed="false">
      <c r="B25" s="8" t="s">
        <v>26</v>
      </c>
      <c r="C25" s="9" t="n">
        <f aca="false">(C22-C23)/8</f>
        <v>0</v>
      </c>
    </row>
    <row r="26" customFormat="false" ht="12.8" hidden="false" customHeight="false" outlineLevel="0" collapsed="false">
      <c r="B26" s="8" t="s">
        <v>27</v>
      </c>
      <c r="C26" s="14" t="n">
        <f aca="false">C25/12</f>
        <v>0</v>
      </c>
    </row>
    <row r="29" customFormat="false" ht="12.8" hidden="false" customHeight="false" outlineLevel="0" collapsed="false">
      <c r="A29" s="19" t="s">
        <v>28</v>
      </c>
    </row>
    <row r="30" customFormat="false" ht="12.8" hidden="false" customHeight="true" outlineLevel="0" collapsed="false">
      <c r="A30" s="20" t="s">
        <v>29</v>
      </c>
      <c r="B30" s="20"/>
      <c r="C30" s="20"/>
      <c r="D30" s="20"/>
      <c r="E30" s="20"/>
    </row>
    <row r="31" customFormat="false" ht="12.8" hidden="false" customHeight="false" outlineLevel="0" collapsed="false">
      <c r="A31" s="20"/>
      <c r="B31" s="20"/>
      <c r="C31" s="20"/>
      <c r="D31" s="20"/>
      <c r="E31" s="20"/>
    </row>
    <row r="32" customFormat="false" ht="12.8" hidden="false" customHeight="false" outlineLevel="0" collapsed="false">
      <c r="A32" s="20"/>
      <c r="B32" s="20"/>
      <c r="C32" s="20"/>
      <c r="D32" s="20"/>
      <c r="E32" s="20"/>
    </row>
    <row r="33" customFormat="false" ht="12.8" hidden="false" customHeight="false" outlineLevel="0" collapsed="false">
      <c r="A33" s="20"/>
      <c r="B33" s="20"/>
      <c r="C33" s="20"/>
      <c r="D33" s="20"/>
      <c r="E33" s="20"/>
    </row>
    <row r="34" customFormat="false" ht="12.8" hidden="false" customHeight="true" outlineLevel="0" collapsed="false">
      <c r="A34" s="20" t="s">
        <v>30</v>
      </c>
      <c r="B34" s="20"/>
      <c r="C34" s="20"/>
      <c r="D34" s="20"/>
      <c r="E34" s="20"/>
    </row>
    <row r="35" customFormat="false" ht="12.8" hidden="false" customHeight="false" outlineLevel="0" collapsed="false">
      <c r="A35" s="20"/>
      <c r="B35" s="20"/>
      <c r="C35" s="20"/>
      <c r="D35" s="20"/>
      <c r="E35" s="20"/>
    </row>
    <row r="36" customFormat="false" ht="12.8" hidden="false" customHeight="false" outlineLevel="0" collapsed="false">
      <c r="A36" s="20"/>
      <c r="B36" s="20"/>
      <c r="C36" s="20"/>
      <c r="D36" s="20"/>
      <c r="E36" s="20"/>
    </row>
    <row r="37" customFormat="false" ht="12.8" hidden="false" customHeight="false" outlineLevel="0" collapsed="false">
      <c r="A37" s="20"/>
      <c r="B37" s="20"/>
      <c r="C37" s="20"/>
      <c r="D37" s="20"/>
      <c r="E37" s="20"/>
    </row>
    <row r="38" customFormat="false" ht="12.8" hidden="false" customHeight="true" outlineLevel="0" collapsed="false">
      <c r="A38" s="20" t="s">
        <v>31</v>
      </c>
      <c r="B38" s="20"/>
      <c r="C38" s="20"/>
      <c r="D38" s="20"/>
      <c r="E38" s="20"/>
    </row>
    <row r="39" customFormat="false" ht="12.8" hidden="false" customHeight="false" outlineLevel="0" collapsed="false">
      <c r="A39" s="20"/>
      <c r="B39" s="20"/>
      <c r="C39" s="20"/>
      <c r="D39" s="20"/>
      <c r="E39" s="20"/>
    </row>
    <row r="40" customFormat="false" ht="12.8" hidden="false" customHeight="false" outlineLevel="0" collapsed="false">
      <c r="A40" s="20"/>
      <c r="B40" s="20"/>
      <c r="C40" s="20"/>
      <c r="D40" s="20"/>
      <c r="E40" s="20"/>
    </row>
    <row r="41" customFormat="false" ht="12.8" hidden="false" customHeight="false" outlineLevel="0" collapsed="false">
      <c r="A41" s="20"/>
      <c r="B41" s="20"/>
      <c r="C41" s="20"/>
      <c r="D41" s="20"/>
      <c r="E41" s="20"/>
    </row>
  </sheetData>
  <mergeCells count="14">
    <mergeCell ref="A1:E1"/>
    <mergeCell ref="A2:E2"/>
    <mergeCell ref="A3:E3"/>
    <mergeCell ref="A12:D12"/>
    <mergeCell ref="A13:D13"/>
    <mergeCell ref="A14:D14"/>
    <mergeCell ref="A15:D15"/>
    <mergeCell ref="A16:D16"/>
    <mergeCell ref="A17:D17"/>
    <mergeCell ref="A18:D18"/>
    <mergeCell ref="B21:C21"/>
    <mergeCell ref="A30:E33"/>
    <mergeCell ref="A34:E37"/>
    <mergeCell ref="A38:E4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LibreOffice/6.3.3.2$Windows_X86_64 LibreOffice_project/a64200df03143b798afd1ec74a12ab50359878ed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2020-09-23T18:46:03Z</dcterms:created>
  <dc:creator/>
  <dc:description/>
  <dc:language>pt-BR</dc:language>
  <cp:lastModifiedBy/>
  <cp:lastPrinted>2020-09-24T12:45:48Z</cp:lastPrinted>
  <dcterms:modified xsi:type="dcterms:W3CDTF">2020-09-24T12:45:53Z</dcterms:modified>
  <cp:revision>3</cp:revision>
  <dc:subject/>
  <dc:title/>
</cp:coreProperties>
</file>